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22电池公示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admin123</author>
  </authors>
  <commentList>
    <comment ref="D7" authorId="0">
      <text>
        <r>
          <rPr>
            <b/>
            <sz val="9"/>
            <rFont val="宋体"/>
            <family val="0"/>
          </rPr>
          <t>admin123:</t>
        </r>
        <r>
          <rPr>
            <sz val="9"/>
            <rFont val="宋体"/>
            <family val="0"/>
          </rPr>
          <t xml:space="preserve">
每千瓦时1.15元</t>
        </r>
      </text>
    </comment>
  </commentList>
</comments>
</file>

<file path=xl/sharedStrings.xml><?xml version="1.0" encoding="utf-8"?>
<sst xmlns="http://schemas.openxmlformats.org/spreadsheetml/2006/main" count="9" uniqueCount="9">
  <si>
    <t>2022年新能源汽车推广应用补助资金电池销售拟补助公示表</t>
  </si>
  <si>
    <t>序号</t>
  </si>
  <si>
    <t>单位名称</t>
  </si>
  <si>
    <t>动力电池销售</t>
  </si>
  <si>
    <t>小计金额（元）</t>
  </si>
  <si>
    <t>销量（KWh）</t>
  </si>
  <si>
    <t>资金(元)</t>
  </si>
  <si>
    <t>宜春国轩电池有限公司</t>
  </si>
  <si>
    <t>汇总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</si>
</sst>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9">
    <font>
      <sz val="12"/>
      <name val="宋体"/>
      <family val="0"/>
    </font>
    <font>
      <sz val="11"/>
      <name val="宋体"/>
      <family val="0"/>
    </font>
    <font>
      <sz val="10.5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4"/>
      <name val="楷体_GB2312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29" fillId="7" borderId="0" applyNumberFormat="0" applyBorder="0" applyAlignment="0" applyProtection="0"/>
    <xf numFmtId="41" fontId="36" fillId="0" borderId="0" applyFont="0" applyFill="0" applyBorder="0" applyAlignment="0" applyProtection="0"/>
    <xf numFmtId="0" fontId="29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43" fontId="3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42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29" fillId="14" borderId="0" applyNumberFormat="0" applyBorder="0" applyAlignment="0" applyProtection="0"/>
    <xf numFmtId="42" fontId="3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36" fillId="16" borderId="7" applyNumberFormat="0" applyFont="0" applyAlignment="0" applyProtection="0"/>
    <xf numFmtId="0" fontId="28" fillId="17" borderId="0" applyNumberFormat="0" applyBorder="0" applyAlignment="0" applyProtection="0"/>
    <xf numFmtId="0" fontId="44" fillId="18" borderId="0" applyNumberFormat="0" applyBorder="0" applyAlignment="0" applyProtection="0"/>
    <xf numFmtId="0" fontId="29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8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36" fillId="0" borderId="0" applyFont="0" applyFill="0" applyBorder="0" applyAlignment="0" applyProtection="0"/>
    <xf numFmtId="0" fontId="28" fillId="26" borderId="0" applyNumberFormat="0" applyBorder="0" applyAlignment="0" applyProtection="0"/>
    <xf numFmtId="44" fontId="36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47" fillId="29" borderId="8" applyNumberFormat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177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7" fontId="5" fillId="0" borderId="9" xfId="0" applyNumberFormat="1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177" fontId="6" fillId="0" borderId="9" xfId="0" applyNumberFormat="1" applyFont="1" applyBorder="1" applyAlignment="1">
      <alignment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6000000238418579"/>
  </sheetPr>
  <dimension ref="A1:E7"/>
  <sheetViews>
    <sheetView tabSelected="1" zoomScaleSheetLayoutView="100" workbookViewId="0" topLeftCell="A1">
      <selection activeCell="C25" sqref="C25"/>
    </sheetView>
  </sheetViews>
  <sheetFormatPr defaultColWidth="9.00390625" defaultRowHeight="14.25"/>
  <cols>
    <col min="1" max="1" width="10.125" style="0" customWidth="1"/>
    <col min="2" max="2" width="35.375" style="0" customWidth="1"/>
    <col min="3" max="3" width="17.50390625" style="0" customWidth="1"/>
    <col min="4" max="4" width="19.375" style="1" customWidth="1"/>
    <col min="5" max="5" width="20.00390625" style="2" customWidth="1"/>
    <col min="6" max="6" width="7.50390625" style="3" customWidth="1"/>
    <col min="7" max="7" width="10.375" style="0" bestFit="1" customWidth="1"/>
  </cols>
  <sheetData>
    <row r="1" spans="1:5" ht="45" customHeight="1">
      <c r="A1" s="4" t="s">
        <v>0</v>
      </c>
      <c r="B1" s="4"/>
      <c r="C1" s="4"/>
      <c r="D1" s="4"/>
      <c r="E1" s="4"/>
    </row>
    <row r="2" ht="14.25"/>
    <row r="3" spans="1:5" ht="27.75" customHeight="1">
      <c r="A3" s="5" t="s">
        <v>1</v>
      </c>
      <c r="B3" s="5" t="s">
        <v>2</v>
      </c>
      <c r="C3" s="5" t="s">
        <v>3</v>
      </c>
      <c r="D3" s="6"/>
      <c r="E3" s="13" t="s">
        <v>4</v>
      </c>
    </row>
    <row r="4" spans="1:5" ht="19.5" customHeight="1">
      <c r="A4" s="7"/>
      <c r="B4" s="7"/>
      <c r="C4" s="5" t="s">
        <v>5</v>
      </c>
      <c r="D4" s="8" t="s">
        <v>6</v>
      </c>
      <c r="E4" s="14"/>
    </row>
    <row r="5" spans="1:5" ht="34.5" customHeight="1">
      <c r="A5" s="7"/>
      <c r="B5" s="7"/>
      <c r="C5" s="7"/>
      <c r="D5" s="6"/>
      <c r="E5" s="14"/>
    </row>
    <row r="6" spans="1:5" ht="54" customHeight="1">
      <c r="A6" s="7">
        <v>1</v>
      </c>
      <c r="B6" s="5" t="s">
        <v>7</v>
      </c>
      <c r="C6" s="7">
        <v>499314.5</v>
      </c>
      <c r="D6" s="9">
        <f>C6*1.15</f>
        <v>574211.6749999999</v>
      </c>
      <c r="E6" s="15">
        <f>D6</f>
        <v>574211.6749999999</v>
      </c>
    </row>
    <row r="7" spans="1:5" ht="51" customHeight="1">
      <c r="A7" s="10" t="s">
        <v>8</v>
      </c>
      <c r="B7" s="11"/>
      <c r="C7" s="7">
        <f>SUM(C6:C6)</f>
        <v>499314.5</v>
      </c>
      <c r="D7" s="12">
        <f>SUM(D6:D6)</f>
        <v>574211.6749999999</v>
      </c>
      <c r="E7" s="15">
        <f>D7</f>
        <v>574211.6749999999</v>
      </c>
    </row>
  </sheetData>
  <sheetProtection/>
  <mergeCells count="8">
    <mergeCell ref="A1:E1"/>
    <mergeCell ref="C3:D3"/>
    <mergeCell ref="A7:B7"/>
    <mergeCell ref="A3:A5"/>
    <mergeCell ref="B3:B5"/>
    <mergeCell ref="C4:C5"/>
    <mergeCell ref="D4:D5"/>
    <mergeCell ref="E3:E5"/>
  </mergeCells>
  <printOptions/>
  <pageMargins left="0.75" right="0.75" top="1" bottom="1" header="0.5" footer="0.5"/>
  <pageSetup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admin123</dc:creator>
  <cp:keywords/>
  <dc:description/>
  <cp:lastModifiedBy>admin123</cp:lastModifiedBy>
  <dcterms:created xsi:type="dcterms:W3CDTF">2023-03-30T19:38:25Z</dcterms:created>
  <dcterms:modified xsi:type="dcterms:W3CDTF">2023-03-30T11:41:09Z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